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1д3 (2)" sheetId="9" r:id="rId1"/>
  </sheets>
  <calcPr calcId="145621"/>
</workbook>
</file>

<file path=xl/calcChain.xml><?xml version="1.0" encoding="utf-8"?>
<calcChain xmlns="http://schemas.openxmlformats.org/spreadsheetml/2006/main">
  <c r="H24" i="9" l="1"/>
  <c r="H15" i="9"/>
  <c r="G15" i="9" l="1"/>
  <c r="E24" i="9" l="1"/>
  <c r="F24" i="9"/>
  <c r="G24" i="9"/>
  <c r="D24" i="9"/>
  <c r="E15" i="9"/>
  <c r="E25" i="9" s="1"/>
  <c r="F15" i="9"/>
  <c r="D15" i="9"/>
  <c r="G25" i="9" l="1"/>
  <c r="F25" i="9"/>
  <c r="D25" i="9"/>
</calcChain>
</file>

<file path=xl/sharedStrings.xml><?xml version="1.0" encoding="utf-8"?>
<sst xmlns="http://schemas.openxmlformats.org/spreadsheetml/2006/main" count="45" uniqueCount="37">
  <si>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</si>
  <si>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</si>
  <si>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</si>
  <si>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</si>
  <si>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</si>
  <si>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</si>
  <si>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</si>
  <si>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</si>
  <si>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</si>
  <si>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</si>
  <si>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</si>
  <si>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</si>
  <si>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</si>
  <si>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</si>
  <si>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</si>
  <si>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</si>
  <si>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7.</t>
  </si>
  <si>
    <t>Всего за обед</t>
  </si>
  <si>
    <t>Обед</t>
  </si>
  <si>
    <t>Всего за день</t>
  </si>
  <si>
    <t>Напиток яблочно-лимонный</t>
  </si>
  <si>
    <t>Хлеб ржаной</t>
  </si>
  <si>
    <t>Хлеб пшеничный</t>
  </si>
  <si>
    <t>Салат картофельный с зеленым горошком и растительным маслом</t>
  </si>
  <si>
    <t>Чай с сахаром</t>
  </si>
  <si>
    <t>Сок</t>
  </si>
  <si>
    <t>Суп крестьянский с крупой и сметаной</t>
  </si>
  <si>
    <t>Котлеты "Студенческие"</t>
  </si>
  <si>
    <t>Неделя I День3</t>
  </si>
  <si>
    <t>Десерт витаминный (морковь/яблоко/апельсин)</t>
  </si>
  <si>
    <t>200/15</t>
  </si>
  <si>
    <t>Запеканка из творога 9% со сгущенным молоком</t>
  </si>
  <si>
    <t>Макаронные изделия отварные с маслом</t>
  </si>
  <si>
    <t>200/5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</si>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</sst>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12</xdr:col>
      <xdr:colOff>34797</xdr:colOff>
      <xdr:row>9</xdr:row>
      <xdr:rowOff>161489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52525"/>
          <a:ext cx="2968497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8"/>
  <sheetViews>
    <sheetView tabSelected="1" zoomScaleNormal="100" workbookViewId="0">
      <selection activeCell="I10" sqref="I10:L11"/>
    </sheetView>
  </sheetViews>
  <sheetFormatPr defaultRowHeight="15" x14ac:dyDescent="0.25"/>
  <cols>
    <col min="2" max="2" width="34.7109375" customWidth="1"/>
    <col min="12" max="12" width="16.5703125" customWidth="1"/>
  </cols>
  <sheetData>
    <row r="4" spans="1:12" ht="15.75" x14ac:dyDescent="0.25">
      <c r="B4" s="11" t="s">
        <v>28</v>
      </c>
    </row>
    <row r="5" spans="1:12" x14ac:dyDescent="0.25">
      <c r="A5" s="22" t="s">
        <v>0</v>
      </c>
      <c r="B5" s="22" t="s">
        <v>5</v>
      </c>
      <c r="C5" s="22" t="s">
        <v>7</v>
      </c>
      <c r="D5" s="23" t="s">
        <v>4</v>
      </c>
      <c r="E5" s="23"/>
      <c r="F5" s="23"/>
      <c r="G5" s="24" t="s">
        <v>6</v>
      </c>
      <c r="H5" s="24" t="s">
        <v>34</v>
      </c>
      <c r="I5" s="20" t="s">
        <v>35</v>
      </c>
      <c r="J5" s="20"/>
      <c r="K5" s="20"/>
      <c r="L5" s="20"/>
    </row>
    <row r="6" spans="1:12" x14ac:dyDescent="0.25">
      <c r="A6" s="22"/>
      <c r="B6" s="22"/>
      <c r="C6" s="22"/>
      <c r="D6" s="6" t="s">
        <v>1</v>
      </c>
      <c r="E6" s="6" t="s">
        <v>2</v>
      </c>
      <c r="F6" s="6" t="s">
        <v>3</v>
      </c>
      <c r="G6" s="25"/>
      <c r="H6" s="25"/>
      <c r="I6" s="20"/>
      <c r="J6" s="20"/>
      <c r="K6" s="20"/>
      <c r="L6" s="20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7" t="s">
        <v>14</v>
      </c>
      <c r="C8" s="15"/>
      <c r="D8" s="8"/>
      <c r="E8" s="8"/>
      <c r="F8" s="8"/>
      <c r="G8" s="8"/>
      <c r="H8" s="3"/>
    </row>
    <row r="9" spans="1:12" ht="30" x14ac:dyDescent="0.25">
      <c r="A9" s="2" t="s">
        <v>8</v>
      </c>
      <c r="B9" s="14" t="s">
        <v>29</v>
      </c>
      <c r="C9" s="15">
        <v>40</v>
      </c>
      <c r="D9" s="8">
        <v>0.44</v>
      </c>
      <c r="E9" s="8">
        <v>1.06</v>
      </c>
      <c r="F9" s="8">
        <v>3.73</v>
      </c>
      <c r="G9" s="8">
        <v>27.09</v>
      </c>
      <c r="H9" s="19">
        <v>12</v>
      </c>
    </row>
    <row r="10" spans="1:12" ht="30" x14ac:dyDescent="0.25">
      <c r="A10" s="2" t="s">
        <v>9</v>
      </c>
      <c r="B10" s="14" t="s">
        <v>31</v>
      </c>
      <c r="C10" s="15" t="s">
        <v>30</v>
      </c>
      <c r="D10" s="8">
        <v>26.4</v>
      </c>
      <c r="E10" s="8">
        <v>19</v>
      </c>
      <c r="F10" s="8">
        <v>33.299999999999997</v>
      </c>
      <c r="G10" s="8">
        <v>408</v>
      </c>
      <c r="H10" s="19">
        <v>22.43</v>
      </c>
      <c r="I10" s="21" t="s">
        <v>36</v>
      </c>
      <c r="J10" s="20"/>
      <c r="K10" s="20"/>
      <c r="L10" s="20"/>
    </row>
    <row r="11" spans="1:12" x14ac:dyDescent="0.25">
      <c r="A11" s="2" t="s">
        <v>10</v>
      </c>
      <c r="B11" s="5" t="s">
        <v>24</v>
      </c>
      <c r="C11" s="15">
        <v>200</v>
      </c>
      <c r="D11" s="8">
        <v>0.1</v>
      </c>
      <c r="E11" s="8">
        <v>0</v>
      </c>
      <c r="F11" s="8">
        <v>9.1</v>
      </c>
      <c r="G11" s="8">
        <v>35</v>
      </c>
      <c r="H11" s="19">
        <v>6</v>
      </c>
      <c r="I11" s="21"/>
      <c r="J11" s="20"/>
      <c r="K11" s="20"/>
      <c r="L11" s="20"/>
    </row>
    <row r="12" spans="1:12" x14ac:dyDescent="0.25">
      <c r="A12" s="2" t="s">
        <v>13</v>
      </c>
      <c r="B12" s="3" t="s">
        <v>21</v>
      </c>
      <c r="C12" s="15">
        <v>30</v>
      </c>
      <c r="D12" s="8">
        <v>1.47</v>
      </c>
      <c r="E12" s="8">
        <v>0.3</v>
      </c>
      <c r="F12" s="8">
        <v>13.44</v>
      </c>
      <c r="G12" s="8">
        <v>63</v>
      </c>
      <c r="H12" s="19">
        <v>2</v>
      </c>
    </row>
    <row r="13" spans="1:12" x14ac:dyDescent="0.25">
      <c r="A13" s="2" t="s">
        <v>11</v>
      </c>
      <c r="B13" s="3" t="s">
        <v>22</v>
      </c>
      <c r="C13" s="15">
        <v>20</v>
      </c>
      <c r="D13" s="8">
        <v>1.52</v>
      </c>
      <c r="E13" s="8">
        <v>0.16</v>
      </c>
      <c r="F13" s="8">
        <v>9.84</v>
      </c>
      <c r="G13" s="8">
        <v>47</v>
      </c>
      <c r="H13" s="19">
        <v>2</v>
      </c>
    </row>
    <row r="14" spans="1:12" x14ac:dyDescent="0.25">
      <c r="A14" s="2" t="s">
        <v>12</v>
      </c>
      <c r="B14" s="3" t="s">
        <v>25</v>
      </c>
      <c r="C14" s="15">
        <v>200</v>
      </c>
      <c r="D14" s="8">
        <v>1</v>
      </c>
      <c r="E14" s="8">
        <v>0.2</v>
      </c>
      <c r="F14" s="8">
        <v>20.2</v>
      </c>
      <c r="G14" s="8">
        <v>92</v>
      </c>
      <c r="H14" s="19">
        <v>13</v>
      </c>
    </row>
    <row r="15" spans="1:12" ht="15.75" x14ac:dyDescent="0.25">
      <c r="A15" s="2"/>
      <c r="B15" s="12" t="s">
        <v>15</v>
      </c>
      <c r="C15" s="16"/>
      <c r="D15" s="9">
        <f t="shared" ref="D15:F15" si="0">SUM(D9:D13)</f>
        <v>29.93</v>
      </c>
      <c r="E15" s="9">
        <f t="shared" si="0"/>
        <v>20.52</v>
      </c>
      <c r="F15" s="9">
        <f t="shared" si="0"/>
        <v>69.41</v>
      </c>
      <c r="G15" s="9">
        <f>SUM(G9:G14)</f>
        <v>672.08999999999992</v>
      </c>
      <c r="H15" s="19">
        <f>H9+H10+H11+H12+H13+H14</f>
        <v>57.43</v>
      </c>
    </row>
    <row r="16" spans="1:12" x14ac:dyDescent="0.25">
      <c r="A16" s="2"/>
      <c r="B16" s="7" t="s">
        <v>18</v>
      </c>
      <c r="C16" s="17"/>
      <c r="D16" s="3"/>
      <c r="E16" s="3"/>
      <c r="F16" s="3"/>
      <c r="G16" s="3"/>
      <c r="H16" s="19"/>
    </row>
    <row r="17" spans="1:8" ht="30" x14ac:dyDescent="0.25">
      <c r="A17" s="2" t="s">
        <v>8</v>
      </c>
      <c r="B17" s="14" t="s">
        <v>23</v>
      </c>
      <c r="C17" s="15">
        <v>60</v>
      </c>
      <c r="D17" s="8">
        <v>1.95</v>
      </c>
      <c r="E17" s="8">
        <v>6</v>
      </c>
      <c r="F17" s="8">
        <v>6.07</v>
      </c>
      <c r="G17" s="8">
        <v>87</v>
      </c>
      <c r="H17" s="19">
        <v>10</v>
      </c>
    </row>
    <row r="18" spans="1:8" ht="30" x14ac:dyDescent="0.25">
      <c r="A18" s="2" t="s">
        <v>9</v>
      </c>
      <c r="B18" s="14" t="s">
        <v>26</v>
      </c>
      <c r="C18" s="15">
        <v>250</v>
      </c>
      <c r="D18" s="8">
        <v>2.1</v>
      </c>
      <c r="E18" s="8">
        <v>5.0999999999999996</v>
      </c>
      <c r="F18" s="8">
        <v>12.4</v>
      </c>
      <c r="G18" s="8">
        <v>105</v>
      </c>
      <c r="H18" s="19">
        <v>12</v>
      </c>
    </row>
    <row r="19" spans="1:8" ht="30" x14ac:dyDescent="0.25">
      <c r="A19" s="2" t="s">
        <v>10</v>
      </c>
      <c r="B19" s="14" t="s">
        <v>32</v>
      </c>
      <c r="C19" s="15" t="s">
        <v>33</v>
      </c>
      <c r="D19" s="8">
        <v>7.36</v>
      </c>
      <c r="E19" s="8">
        <v>6.02</v>
      </c>
      <c r="F19" s="8">
        <v>35.26</v>
      </c>
      <c r="G19" s="8">
        <v>224.6</v>
      </c>
      <c r="H19" s="19"/>
    </row>
    <row r="20" spans="1:8" x14ac:dyDescent="0.25">
      <c r="A20" s="2" t="s">
        <v>13</v>
      </c>
      <c r="B20" s="4" t="s">
        <v>27</v>
      </c>
      <c r="C20" s="15">
        <v>90</v>
      </c>
      <c r="D20" s="8">
        <v>14.06</v>
      </c>
      <c r="E20" s="8">
        <v>20.36</v>
      </c>
      <c r="F20" s="8">
        <v>15.41</v>
      </c>
      <c r="G20" s="8">
        <v>306</v>
      </c>
      <c r="H20" s="19">
        <v>30.32</v>
      </c>
    </row>
    <row r="21" spans="1:8" x14ac:dyDescent="0.25">
      <c r="A21" s="2" t="s">
        <v>11</v>
      </c>
      <c r="B21" s="4" t="s">
        <v>20</v>
      </c>
      <c r="C21" s="15">
        <v>200</v>
      </c>
      <c r="D21" s="8">
        <v>0.2</v>
      </c>
      <c r="E21" s="8">
        <v>0.2</v>
      </c>
      <c r="F21" s="8">
        <v>22.8</v>
      </c>
      <c r="G21" s="8">
        <v>92</v>
      </c>
      <c r="H21" s="19">
        <v>8</v>
      </c>
    </row>
    <row r="22" spans="1:8" x14ac:dyDescent="0.25">
      <c r="A22" s="2" t="s">
        <v>12</v>
      </c>
      <c r="B22" s="3" t="s">
        <v>21</v>
      </c>
      <c r="C22" s="15">
        <v>30</v>
      </c>
      <c r="D22" s="8">
        <v>1.47</v>
      </c>
      <c r="E22" s="8">
        <v>0.3</v>
      </c>
      <c r="F22" s="8">
        <v>13.44</v>
      </c>
      <c r="G22" s="8">
        <v>63</v>
      </c>
      <c r="H22" s="19">
        <v>2</v>
      </c>
    </row>
    <row r="23" spans="1:8" x14ac:dyDescent="0.25">
      <c r="A23" s="2" t="s">
        <v>16</v>
      </c>
      <c r="B23" s="3" t="s">
        <v>22</v>
      </c>
      <c r="C23" s="15">
        <v>20</v>
      </c>
      <c r="D23" s="8">
        <v>1.52</v>
      </c>
      <c r="E23" s="8">
        <v>0.16</v>
      </c>
      <c r="F23" s="8">
        <v>9.84</v>
      </c>
      <c r="G23" s="8">
        <v>47</v>
      </c>
      <c r="H23" s="19">
        <v>2</v>
      </c>
    </row>
    <row r="24" spans="1:8" ht="15.75" x14ac:dyDescent="0.25">
      <c r="A24" s="2"/>
      <c r="B24" s="12" t="s">
        <v>17</v>
      </c>
      <c r="C24" s="16"/>
      <c r="D24" s="9">
        <f>SUM(D17:D23)</f>
        <v>28.659999999999997</v>
      </c>
      <c r="E24" s="9">
        <f t="shared" ref="E24:G24" si="1">SUM(E17:E23)</f>
        <v>38.139999999999993</v>
      </c>
      <c r="F24" s="9">
        <f t="shared" si="1"/>
        <v>115.22</v>
      </c>
      <c r="G24" s="9">
        <f t="shared" si="1"/>
        <v>924.6</v>
      </c>
      <c r="H24" s="19">
        <f>H17+H18+H19+H20+H21+H22+H23</f>
        <v>64.319999999999993</v>
      </c>
    </row>
    <row r="25" spans="1:8" ht="17.25" x14ac:dyDescent="0.3">
      <c r="A25" s="2"/>
      <c r="B25" s="13" t="s">
        <v>19</v>
      </c>
      <c r="C25" s="18"/>
      <c r="D25" s="10">
        <f>D24+D15</f>
        <v>58.589999999999996</v>
      </c>
      <c r="E25" s="10">
        <f t="shared" ref="E25:G25" si="2">E24+E15</f>
        <v>58.66</v>
      </c>
      <c r="F25" s="10">
        <f t="shared" si="2"/>
        <v>184.63</v>
      </c>
      <c r="G25" s="10">
        <f t="shared" si="2"/>
        <v>1596.69</v>
      </c>
      <c r="H25" s="19"/>
    </row>
    <row r="26" spans="1:8" x14ac:dyDescent="0.25">
      <c r="A26" s="1"/>
    </row>
    <row r="27" spans="1:8" x14ac:dyDescent="0.25">
      <c r="A27" s="1"/>
    </row>
    <row r="28" spans="1:8" x14ac:dyDescent="0.25">
      <c r="A28" s="1"/>
    </row>
  </sheetData>
  <mergeCells count="8">
    <mergeCell ref="I10:L11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Н1д3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2021-12-14T04:40:18Z</dcterms:modified>
</cp:coreProperties>
</file>